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LouisB\Dropbox (MAGI)\IET\_partageExterne\EnergyOutlook2020\Chapitres\données\dataPackage_en\"/>
    </mc:Choice>
  </mc:AlternateContent>
  <xr:revisionPtr revIDLastSave="0" documentId="13_ncr:1_{F0983FF5-AAAA-4004-BD07-0AA578EE5454}" xr6:coauthVersionLast="47" xr6:coauthVersionMax="47" xr10:uidLastSave="{00000000-0000-0000-0000-000000000000}"/>
  <bookViews>
    <workbookView xWindow="33408" yWindow="0" windowWidth="28032" windowHeight="15600" xr2:uid="{00000000-000D-0000-FFFF-FFFF00000000}"/>
  </bookViews>
  <sheets>
    <sheet name="fig 8.1" sheetId="2" r:id="rId1"/>
    <sheet name="fig 8.2" sheetId="3" r:id="rId2"/>
    <sheet name="fig 8.3" sheetId="4" r:id="rId3"/>
    <sheet name="fig 8.4" sheetId="5" r:id="rId4"/>
    <sheet name="fig 8.5" sheetId="6" r:id="rId5"/>
    <sheet name="fig 8.6" sheetId="7" r:id="rId6"/>
    <sheet name="fig 8.7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 l="1"/>
</calcChain>
</file>

<file path=xl/sharedStrings.xml><?xml version="1.0" encoding="utf-8"?>
<sst xmlns="http://schemas.openxmlformats.org/spreadsheetml/2006/main" count="207" uniqueCount="60">
  <si>
    <t>Marginal costs of reductions, NZ50 scenario compared with REF</t>
  </si>
  <si>
    <t>2021 Outlook</t>
  </si>
  <si>
    <t>2018 Outlook</t>
  </si>
  <si>
    <t>cost</t>
  </si>
  <si>
    <t>%</t>
  </si>
  <si>
    <t>Mt</t>
  </si>
  <si>
    <t>Total GHG emissions by sector</t>
  </si>
  <si>
    <t xml:space="preserve"> </t>
  </si>
  <si>
    <t>REF</t>
  </si>
  <si>
    <t>CP30</t>
  </si>
  <si>
    <t>NZ60</t>
  </si>
  <si>
    <t>NZ50</t>
  </si>
  <si>
    <t>NZ45</t>
  </si>
  <si>
    <t>Mt CO2eq</t>
  </si>
  <si>
    <t>Agriculture</t>
  </si>
  <si>
    <t>Commercial</t>
  </si>
  <si>
    <t>Transport</t>
  </si>
  <si>
    <t>Emissions in the transport sector</t>
  </si>
  <si>
    <t>Maritime</t>
  </si>
  <si>
    <t>Non-energy emissions in the agriculture sector</t>
  </si>
  <si>
    <t xml:space="preserve">Chaulage, application d'urée et autres engrais carbonés </t>
  </si>
  <si>
    <t>DAC</t>
  </si>
  <si>
    <t>Emissions from industrial processes</t>
  </si>
  <si>
    <t>Fugitive sources of emissions</t>
  </si>
  <si>
    <t>Captured emissions</t>
  </si>
  <si>
    <t xml:space="preserve">DAC </t>
  </si>
  <si>
    <t>Industrial processes</t>
  </si>
  <si>
    <t>Industry – Combustion</t>
  </si>
  <si>
    <t>Residential</t>
  </si>
  <si>
    <t>Electricity</t>
  </si>
  <si>
    <t>Energy production</t>
  </si>
  <si>
    <t>Fugitive sources</t>
  </si>
  <si>
    <t>Waste</t>
  </si>
  <si>
    <t>Air</t>
  </si>
  <si>
    <t>Road</t>
  </si>
  <si>
    <t>Rail</t>
  </si>
  <si>
    <t>Off-road</t>
  </si>
  <si>
    <t>Pipelines</t>
  </si>
  <si>
    <t>Enteric fermentation</t>
  </si>
  <si>
    <t>Management of manure</t>
  </si>
  <si>
    <t>Agricultural soils</t>
  </si>
  <si>
    <t>Burning of agricultural waste in fields</t>
  </si>
  <si>
    <t>Mineral products</t>
  </si>
  <si>
    <t>Chemical industries</t>
  </si>
  <si>
    <t>Metal production</t>
  </si>
  <si>
    <t>Production and consumption of halocarbons, SF6 and NF3</t>
  </si>
  <si>
    <t>Natural gas</t>
  </si>
  <si>
    <t>Evacuation</t>
  </si>
  <si>
    <t>Flaring</t>
  </si>
  <si>
    <t>Electricity + CCS</t>
  </si>
  <si>
    <t>Industry combustion + CCS</t>
  </si>
  <si>
    <t>Industry combustion + CCU</t>
  </si>
  <si>
    <t>Industrial processes + CCS</t>
  </si>
  <si>
    <t>Industrial processes + CCU</t>
  </si>
  <si>
    <t>Energy production + CCS</t>
  </si>
  <si>
    <t>Non-energy products from combustibles and use of solvents</t>
  </si>
  <si>
    <t>Manufacturing and use of other products</t>
  </si>
  <si>
    <t>Oil</t>
  </si>
  <si>
    <t>Coal</t>
  </si>
  <si>
    <t>Energy production + CCU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</si>
</sst>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1009]* #,##0_-;\-[$$-1009]* #,##0_-;_-[$$-1009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9" fontId="0" fillId="0" borderId="0" xfId="1" applyFont="1"/>
    <xf numFmtId="3" fontId="0" fillId="0" borderId="0" xfId="0" applyNumberFormat="1"/>
    <xf numFmtId="164" fontId="0" fillId="0" borderId="0" xfId="0" applyNumberFormat="1"/>
    <xf numFmtId="9" fontId="0" fillId="0" borderId="0" xfId="0" quotePrefix="1" applyNumberFormat="1"/>
    <xf numFmtId="0" fontId="3" fillId="0" borderId="0" xfId="0" applyFont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F1CBF-D61F-4A93-A218-0DB1D64C2866}">
  <dimension ref="A1:AA15"/>
  <sheetViews>
    <sheetView tabSelected="1" workbookViewId="0">
      <selection activeCell="A16" sqref="A16:XFD16"/>
    </sheetView>
  </sheetViews>
  <sheetFormatPr defaultColWidth="9" defaultRowHeight="14.6" x14ac:dyDescent="0.4"/>
  <cols>
    <col min="2" max="2" width="19.84375" bestFit="1" customWidth="1"/>
  </cols>
  <sheetData>
    <row r="1" spans="1:27" x14ac:dyDescent="0.4">
      <c r="A1" s="1" t="s">
        <v>6</v>
      </c>
    </row>
    <row r="2" spans="1:27" x14ac:dyDescent="0.4">
      <c r="A2" t="s">
        <v>13</v>
      </c>
    </row>
    <row r="3" spans="1:27" x14ac:dyDescent="0.4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4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4">
      <c r="B5" t="s">
        <v>14</v>
      </c>
      <c r="C5">
        <v>59.52034355</v>
      </c>
      <c r="E5">
        <v>64.569683549999993</v>
      </c>
      <c r="F5">
        <v>64.569683549999993</v>
      </c>
      <c r="G5">
        <v>56.738833670000005</v>
      </c>
      <c r="H5">
        <v>56.738701570000003</v>
      </c>
      <c r="I5">
        <v>56.738721909999995</v>
      </c>
      <c r="K5">
        <v>68.363720700000002</v>
      </c>
      <c r="L5">
        <v>68.363720700000002</v>
      </c>
      <c r="M5">
        <v>53.591809020000007</v>
      </c>
      <c r="N5">
        <v>41.025201159999995</v>
      </c>
      <c r="O5">
        <v>40.977798210000003</v>
      </c>
      <c r="Q5">
        <v>71.549219969999996</v>
      </c>
      <c r="R5">
        <v>71.549219969999996</v>
      </c>
      <c r="S5">
        <v>43.205434090000004</v>
      </c>
      <c r="T5">
        <v>41.046661664479998</v>
      </c>
      <c r="U5">
        <v>41.381929626400002</v>
      </c>
      <c r="W5">
        <v>74.7638046</v>
      </c>
      <c r="X5">
        <v>74.7638046</v>
      </c>
      <c r="Y5">
        <v>41.687902469450002</v>
      </c>
      <c r="Z5">
        <v>41.687902467249998</v>
      </c>
      <c r="AA5">
        <v>41.687902467199997</v>
      </c>
    </row>
    <row r="6" spans="1:27" x14ac:dyDescent="0.4">
      <c r="B6" t="s">
        <v>15</v>
      </c>
      <c r="C6">
        <v>31.360306452746098</v>
      </c>
      <c r="E6">
        <v>32.918522820180797</v>
      </c>
      <c r="F6">
        <v>30.378368079167398</v>
      </c>
      <c r="G6">
        <v>28.794191979878203</v>
      </c>
      <c r="H6">
        <v>24.748261885821801</v>
      </c>
      <c r="I6">
        <v>22.868683475259001</v>
      </c>
      <c r="K6">
        <v>32.685069147559403</v>
      </c>
      <c r="L6">
        <v>29.716345494875</v>
      </c>
      <c r="M6">
        <v>16.984166404209997</v>
      </c>
      <c r="N6">
        <v>8.8613339510043989</v>
      </c>
      <c r="O6">
        <v>8.0632316094672998</v>
      </c>
      <c r="Q6">
        <v>32.728856541857603</v>
      </c>
      <c r="R6">
        <v>28.650322522498399</v>
      </c>
      <c r="S6">
        <v>1.7786230905710301</v>
      </c>
      <c r="T6">
        <v>0.55953791831504995</v>
      </c>
      <c r="U6">
        <v>0.56140519463481997</v>
      </c>
      <c r="W6">
        <v>34.972755651696396</v>
      </c>
      <c r="X6">
        <v>30.377272088688599</v>
      </c>
      <c r="Y6">
        <v>0.59973833083084993</v>
      </c>
      <c r="Z6">
        <v>0.59804103336180992</v>
      </c>
      <c r="AA6">
        <v>0.59945626084173997</v>
      </c>
    </row>
    <row r="7" spans="1:27" x14ac:dyDescent="0.4">
      <c r="B7" t="s">
        <v>26</v>
      </c>
      <c r="C7">
        <v>51.254200040000001</v>
      </c>
      <c r="E7">
        <v>42.028509219999997</v>
      </c>
      <c r="F7">
        <v>34.281631390000001</v>
      </c>
      <c r="G7">
        <v>33.629479530000005</v>
      </c>
      <c r="H7">
        <v>30.082946829999997</v>
      </c>
      <c r="I7">
        <v>28.412153109999998</v>
      </c>
      <c r="K7">
        <v>34.669372439999997</v>
      </c>
      <c r="L7">
        <v>27.331187979999999</v>
      </c>
      <c r="M7">
        <v>20.349747440000002</v>
      </c>
      <c r="N7">
        <v>19.701409630000001</v>
      </c>
      <c r="O7">
        <v>19.06785584</v>
      </c>
      <c r="Q7">
        <v>35.47719704</v>
      </c>
      <c r="R7">
        <v>28.530384050000002</v>
      </c>
      <c r="S7">
        <v>20.988603019999999</v>
      </c>
      <c r="T7">
        <v>18.093225816099999</v>
      </c>
      <c r="U7">
        <v>19.381593244699999</v>
      </c>
      <c r="W7">
        <v>36.795543469999998</v>
      </c>
      <c r="X7">
        <v>26.843724269999999</v>
      </c>
      <c r="Y7">
        <v>17.556939203700001</v>
      </c>
      <c r="Z7">
        <v>17.898876012300001</v>
      </c>
      <c r="AA7">
        <v>17.615956003999997</v>
      </c>
    </row>
    <row r="8" spans="1:27" x14ac:dyDescent="0.4">
      <c r="B8" t="s">
        <v>27</v>
      </c>
      <c r="C8">
        <v>64.623527576487845</v>
      </c>
      <c r="E8">
        <v>65.512647892758949</v>
      </c>
      <c r="F8">
        <v>56.370424980059859</v>
      </c>
      <c r="G8">
        <v>51.810773068061053</v>
      </c>
      <c r="H8">
        <v>37.247316325751768</v>
      </c>
      <c r="I8">
        <v>28.843556196690891</v>
      </c>
      <c r="K8">
        <v>73.823633914794911</v>
      </c>
      <c r="L8">
        <v>60.870577192290284</v>
      </c>
      <c r="M8">
        <v>14.32170053238082</v>
      </c>
      <c r="N8">
        <v>-13.739848798342798</v>
      </c>
      <c r="O8">
        <v>-36.420788429658032</v>
      </c>
      <c r="Q8">
        <v>81.154405852858972</v>
      </c>
      <c r="R8">
        <v>66.08653092168089</v>
      </c>
      <c r="S8">
        <v>-28.148348026702255</v>
      </c>
      <c r="T8">
        <v>-56.769910141685195</v>
      </c>
      <c r="U8">
        <v>-55.922264598516954</v>
      </c>
      <c r="W8">
        <v>87.091296790878417</v>
      </c>
      <c r="X8">
        <v>67.495639259227303</v>
      </c>
      <c r="Y8">
        <v>-55.688274851165396</v>
      </c>
      <c r="Z8">
        <v>-56.43208280538493</v>
      </c>
      <c r="AA8">
        <v>-54.622769621576978</v>
      </c>
    </row>
    <row r="9" spans="1:27" x14ac:dyDescent="0.4">
      <c r="B9" t="s">
        <v>28</v>
      </c>
      <c r="C9">
        <v>40.809852281144003</v>
      </c>
      <c r="E9">
        <v>30.528237440413999</v>
      </c>
      <c r="F9">
        <v>29.639444302739996</v>
      </c>
      <c r="G9">
        <v>27.183617557063997</v>
      </c>
      <c r="H9">
        <v>24.140748686437998</v>
      </c>
      <c r="I9">
        <v>20.956924515654002</v>
      </c>
      <c r="K9">
        <v>26.030389228568001</v>
      </c>
      <c r="L9">
        <v>19.631884587211399</v>
      </c>
      <c r="M9">
        <v>12.664781077118398</v>
      </c>
      <c r="N9">
        <v>10.8549739100102</v>
      </c>
      <c r="O9">
        <v>10.342366485462799</v>
      </c>
      <c r="Q9">
        <v>22.493896343046</v>
      </c>
      <c r="R9">
        <v>10.807934010996799</v>
      </c>
      <c r="S9">
        <v>2.76881374874048</v>
      </c>
      <c r="T9">
        <v>2.2206466020411404</v>
      </c>
      <c r="U9">
        <v>1.98855277400252</v>
      </c>
      <c r="W9">
        <v>24.572185839198401</v>
      </c>
      <c r="X9">
        <v>12.086819253739399</v>
      </c>
      <c r="Y9">
        <v>2.5708829238743198</v>
      </c>
      <c r="Z9">
        <v>2.5869917856691202</v>
      </c>
      <c r="AA9">
        <v>2.6928187551464799</v>
      </c>
    </row>
    <row r="10" spans="1:27" x14ac:dyDescent="0.4">
      <c r="B10" t="s">
        <v>16</v>
      </c>
      <c r="C10">
        <v>197.01952360899026</v>
      </c>
      <c r="E10">
        <v>229.83534393536442</v>
      </c>
      <c r="F10">
        <v>213.21694806817152</v>
      </c>
      <c r="G10">
        <v>206.85196272843064</v>
      </c>
      <c r="H10">
        <v>184.7226266565915</v>
      </c>
      <c r="I10">
        <v>181.65914519938806</v>
      </c>
      <c r="K10">
        <v>244.01727464559931</v>
      </c>
      <c r="L10">
        <v>208.83947035376116</v>
      </c>
      <c r="M10">
        <v>169.69809623003655</v>
      </c>
      <c r="N10">
        <v>131.19885420576881</v>
      </c>
      <c r="O10">
        <v>87.784273458312612</v>
      </c>
      <c r="Q10">
        <v>274.78695665652214</v>
      </c>
      <c r="R10">
        <v>196.92658516436495</v>
      </c>
      <c r="S10">
        <v>125.55609761302149</v>
      </c>
      <c r="T10">
        <v>50.671996978495734</v>
      </c>
      <c r="U10">
        <v>52.114629597243606</v>
      </c>
      <c r="W10">
        <v>305.8984118080287</v>
      </c>
      <c r="X10">
        <v>179.7337127923139</v>
      </c>
      <c r="Y10">
        <v>50.138919449646579</v>
      </c>
      <c r="Z10">
        <v>44.443445148592616</v>
      </c>
      <c r="AA10">
        <v>55.002307583115815</v>
      </c>
    </row>
    <row r="11" spans="1:27" x14ac:dyDescent="0.4">
      <c r="B11" t="s">
        <v>29</v>
      </c>
      <c r="C11">
        <v>82.361642576073493</v>
      </c>
      <c r="E11">
        <v>74.595799731401385</v>
      </c>
      <c r="F11">
        <v>32.560636754939537</v>
      </c>
      <c r="G11">
        <v>24.79842167572518</v>
      </c>
      <c r="H11">
        <v>9.4594400868071418</v>
      </c>
      <c r="I11">
        <v>-2.0311076578829996</v>
      </c>
      <c r="K11">
        <v>84.284300370623342</v>
      </c>
      <c r="L11">
        <v>17.811699628796184</v>
      </c>
      <c r="M11">
        <v>-17.853522852311219</v>
      </c>
      <c r="N11">
        <v>-25.486959501536603</v>
      </c>
      <c r="O11">
        <v>-32.359552002788348</v>
      </c>
      <c r="Q11">
        <v>98.170572492017698</v>
      </c>
      <c r="R11">
        <v>4.6178757525235401</v>
      </c>
      <c r="S11">
        <v>-45.171938075409301</v>
      </c>
      <c r="T11">
        <v>-54.899070537378059</v>
      </c>
      <c r="U11">
        <v>-49.82795325737662</v>
      </c>
      <c r="W11">
        <v>138.69707665286288</v>
      </c>
      <c r="X11">
        <v>8.9206041867551011</v>
      </c>
      <c r="Y11">
        <v>-56.917584470884002</v>
      </c>
      <c r="Z11">
        <v>-52.408185209114507</v>
      </c>
      <c r="AA11">
        <v>-46.870248414491058</v>
      </c>
    </row>
    <row r="12" spans="1:27" x14ac:dyDescent="0.4">
      <c r="B12" t="s">
        <v>30</v>
      </c>
      <c r="C12">
        <v>107.66934637773682</v>
      </c>
      <c r="E12">
        <v>131.21554108007513</v>
      </c>
      <c r="F12">
        <v>115.3457797027166</v>
      </c>
      <c r="G12">
        <v>48.055178664068606</v>
      </c>
      <c r="H12">
        <v>40.575513335126402</v>
      </c>
      <c r="I12">
        <v>36.774481569155299</v>
      </c>
      <c r="K12">
        <v>142.8125922466314</v>
      </c>
      <c r="L12">
        <v>119.1708127068944</v>
      </c>
      <c r="M12">
        <v>33.177482259404101</v>
      </c>
      <c r="N12">
        <v>24.580433894418299</v>
      </c>
      <c r="O12">
        <v>16.037049677138278</v>
      </c>
      <c r="Q12">
        <v>135.06809638683958</v>
      </c>
      <c r="R12">
        <v>116.86170606661889</v>
      </c>
      <c r="S12">
        <v>11.885544977423738</v>
      </c>
      <c r="T12">
        <v>6.4278835245756794</v>
      </c>
      <c r="U12">
        <v>8.4372665040199806</v>
      </c>
      <c r="W12">
        <v>106.56596135071672</v>
      </c>
      <c r="X12">
        <v>89.331617645537705</v>
      </c>
      <c r="Y12">
        <v>6.8795177071670706</v>
      </c>
      <c r="Z12">
        <v>7.4063068955062796</v>
      </c>
      <c r="AA12">
        <v>7.8337744237925095</v>
      </c>
    </row>
    <row r="13" spans="1:27" x14ac:dyDescent="0.4">
      <c r="B13" t="s">
        <v>31</v>
      </c>
      <c r="C13">
        <v>53.659712340000006</v>
      </c>
      <c r="E13">
        <v>64.491477630000006</v>
      </c>
      <c r="F13">
        <v>57.214498810000002</v>
      </c>
      <c r="G13">
        <v>26.679575620000001</v>
      </c>
      <c r="H13">
        <v>23.85189269</v>
      </c>
      <c r="I13">
        <v>20.8575968</v>
      </c>
      <c r="K13">
        <v>75.700370989999996</v>
      </c>
      <c r="L13">
        <v>65.126134640000004</v>
      </c>
      <c r="M13">
        <v>19.391562629999999</v>
      </c>
      <c r="N13">
        <v>15.90204612</v>
      </c>
      <c r="O13">
        <v>14.36638569</v>
      </c>
      <c r="Q13">
        <v>75.479630610000001</v>
      </c>
      <c r="R13">
        <v>66.958716140000007</v>
      </c>
      <c r="S13">
        <v>7.1134549079999996</v>
      </c>
      <c r="T13">
        <v>3.0152100679</v>
      </c>
      <c r="U13">
        <v>5.0440575170000006</v>
      </c>
      <c r="W13">
        <v>53.550960659999994</v>
      </c>
      <c r="X13">
        <v>44.762630840000007</v>
      </c>
      <c r="Y13">
        <v>4.4026377330999997</v>
      </c>
      <c r="Z13">
        <v>5.7132963731999995</v>
      </c>
      <c r="AA13">
        <v>5.2910360923000006</v>
      </c>
    </row>
    <row r="14" spans="1:27" x14ac:dyDescent="0.4">
      <c r="B14" t="s">
        <v>32</v>
      </c>
      <c r="C14">
        <v>16.769768330000002</v>
      </c>
      <c r="E14">
        <v>18.328495010000001</v>
      </c>
      <c r="F14">
        <v>8.0227772920000007</v>
      </c>
      <c r="G14">
        <v>6.2800670149999993</v>
      </c>
      <c r="H14">
        <v>6.2800675230000005</v>
      </c>
      <c r="I14">
        <v>6.2800675209999994</v>
      </c>
      <c r="K14">
        <v>20.130262999999999</v>
      </c>
      <c r="L14">
        <v>7.5321444</v>
      </c>
      <c r="M14">
        <v>6.0598139409999998</v>
      </c>
      <c r="N14">
        <v>6.0263132219999997</v>
      </c>
      <c r="O14">
        <v>5.9281203600000003</v>
      </c>
      <c r="Q14">
        <v>22.945866850000002</v>
      </c>
      <c r="R14">
        <v>7.1176335340000003</v>
      </c>
      <c r="S14">
        <v>5.9728865020000006</v>
      </c>
      <c r="T14">
        <v>5.3458583900000001</v>
      </c>
      <c r="U14">
        <v>4.8056361500000007</v>
      </c>
      <c r="W14">
        <v>21.853891359999999</v>
      </c>
      <c r="X14">
        <v>6.5142106380000007</v>
      </c>
      <c r="Y14">
        <v>5.4094388650000003</v>
      </c>
      <c r="Z14">
        <v>4.2239648000000001</v>
      </c>
      <c r="AA14">
        <v>3.9269915970000002</v>
      </c>
    </row>
    <row r="15" spans="1:27" x14ac:dyDescent="0.4">
      <c r="B15" t="s">
        <v>25</v>
      </c>
      <c r="C15">
        <v>0</v>
      </c>
      <c r="E15">
        <v>0</v>
      </c>
      <c r="F15">
        <v>0</v>
      </c>
      <c r="G15">
        <v>0</v>
      </c>
      <c r="H15">
        <v>0</v>
      </c>
      <c r="I15">
        <v>0</v>
      </c>
      <c r="K15">
        <v>0</v>
      </c>
      <c r="L15">
        <v>0</v>
      </c>
      <c r="M15">
        <v>0</v>
      </c>
      <c r="N15">
        <v>0</v>
      </c>
      <c r="O15">
        <v>0</v>
      </c>
      <c r="Q15">
        <v>0</v>
      </c>
      <c r="R15">
        <v>0</v>
      </c>
      <c r="S15">
        <v>0</v>
      </c>
      <c r="T15">
        <v>-15.712040273980001</v>
      </c>
      <c r="U15">
        <v>-27.964852744099996</v>
      </c>
      <c r="W15">
        <v>0</v>
      </c>
      <c r="X15">
        <v>0</v>
      </c>
      <c r="Y15">
        <v>-16.640117361950001</v>
      </c>
      <c r="Z15">
        <v>-15.718556518249997</v>
      </c>
      <c r="AA15">
        <v>-33.1572251471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910A7-A710-4C90-B761-EED87931F07C}">
  <dimension ref="A1:AA10"/>
  <sheetViews>
    <sheetView workbookViewId="0">
      <selection activeCell="A11" sqref="A11:XFD11"/>
    </sheetView>
  </sheetViews>
  <sheetFormatPr defaultColWidth="9" defaultRowHeight="14.6" x14ac:dyDescent="0.4"/>
  <sheetData>
    <row r="1" spans="1:27" x14ac:dyDescent="0.4">
      <c r="A1" s="1" t="s">
        <v>17</v>
      </c>
    </row>
    <row r="2" spans="1:27" x14ac:dyDescent="0.4">
      <c r="A2" t="s">
        <v>13</v>
      </c>
    </row>
    <row r="3" spans="1:27" x14ac:dyDescent="0.4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4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4">
      <c r="B5" t="s">
        <v>33</v>
      </c>
      <c r="C5">
        <v>7.8041794898774999</v>
      </c>
      <c r="E5">
        <v>12.238662760917901</v>
      </c>
      <c r="F5">
        <v>10.8746620583291</v>
      </c>
      <c r="G5">
        <v>10.808631502827902</v>
      </c>
      <c r="H5">
        <v>9.158386664654401</v>
      </c>
      <c r="I5">
        <v>9.1123692999239996</v>
      </c>
      <c r="K5">
        <v>15.234652374794701</v>
      </c>
      <c r="L5">
        <v>13.143824958308899</v>
      </c>
      <c r="M5">
        <v>11.147088849128401</v>
      </c>
      <c r="N5">
        <v>10.408379390155201</v>
      </c>
      <c r="O5">
        <v>9.964238313973901</v>
      </c>
      <c r="Q5">
        <v>17.759480422498402</v>
      </c>
      <c r="R5">
        <v>15.2179382469405</v>
      </c>
      <c r="S5">
        <v>11.899863318535601</v>
      </c>
      <c r="T5">
        <v>11.6762771503731</v>
      </c>
      <c r="U5">
        <v>11.3044562489304</v>
      </c>
      <c r="W5">
        <v>21.3418615117697</v>
      </c>
      <c r="X5">
        <v>18.264116517869301</v>
      </c>
      <c r="Y5">
        <v>13.553484566356198</v>
      </c>
      <c r="Z5">
        <v>13.486762394339097</v>
      </c>
      <c r="AA5">
        <v>11.362116078488299</v>
      </c>
    </row>
    <row r="6" spans="1:27" x14ac:dyDescent="0.4">
      <c r="B6" t="s">
        <v>34</v>
      </c>
      <c r="C6">
        <v>132.89107972392881</v>
      </c>
      <c r="E6">
        <v>154.70300343457183</v>
      </c>
      <c r="F6">
        <v>144.32237366402066</v>
      </c>
      <c r="G6">
        <v>145.35515227216584</v>
      </c>
      <c r="H6">
        <v>133.1240625508058</v>
      </c>
      <c r="I6">
        <v>131.12928960431833</v>
      </c>
      <c r="K6">
        <v>159.82079817810921</v>
      </c>
      <c r="L6">
        <v>132.35764356584806</v>
      </c>
      <c r="M6">
        <v>120.41473169480271</v>
      </c>
      <c r="N6">
        <v>87.421602961597415</v>
      </c>
      <c r="O6">
        <v>48.506679462693022</v>
      </c>
      <c r="Q6">
        <v>184.52964089849641</v>
      </c>
      <c r="R6">
        <v>115.58157648397436</v>
      </c>
      <c r="S6">
        <v>82.527114734294585</v>
      </c>
      <c r="T6">
        <v>20.332822058172095</v>
      </c>
      <c r="U6">
        <v>19.548559935908422</v>
      </c>
      <c r="W6">
        <v>213.72894892311132</v>
      </c>
      <c r="X6">
        <v>96.138556466364349</v>
      </c>
      <c r="Y6">
        <v>18.342220263716129</v>
      </c>
      <c r="Z6">
        <v>11.382188149245994</v>
      </c>
      <c r="AA6">
        <v>23.312922206863934</v>
      </c>
    </row>
    <row r="7" spans="1:27" x14ac:dyDescent="0.4">
      <c r="B7" t="s">
        <v>35</v>
      </c>
      <c r="C7">
        <v>6.5417494976535009</v>
      </c>
      <c r="E7">
        <v>7.8825239907390001</v>
      </c>
      <c r="F7">
        <v>7.6781078657390003</v>
      </c>
      <c r="G7">
        <v>7.0078406830285003</v>
      </c>
      <c r="H7">
        <v>6.5519328446419998</v>
      </c>
      <c r="I7">
        <v>6.2656146243144999</v>
      </c>
      <c r="K7">
        <v>8.7894723576909985</v>
      </c>
      <c r="L7">
        <v>8.4171393294480001</v>
      </c>
      <c r="M7">
        <v>6.4828358149170002</v>
      </c>
      <c r="N7">
        <v>4.5457721448844994</v>
      </c>
      <c r="O7">
        <v>4.1112155579514997</v>
      </c>
      <c r="Q7">
        <v>9.4617383301055007</v>
      </c>
      <c r="R7">
        <v>9.0825250754285012</v>
      </c>
      <c r="S7">
        <v>5.4187618665680013</v>
      </c>
      <c r="T7">
        <v>1.9733172912873997</v>
      </c>
      <c r="U7">
        <v>2.086921197229</v>
      </c>
      <c r="W7">
        <v>10.2039797610575</v>
      </c>
      <c r="X7">
        <v>9.8606183321070002</v>
      </c>
      <c r="Y7">
        <v>0.50783539076225004</v>
      </c>
      <c r="Z7">
        <v>0.6832626726563501</v>
      </c>
      <c r="AA7">
        <v>0.74433891611680003</v>
      </c>
    </row>
    <row r="8" spans="1:27" x14ac:dyDescent="0.4">
      <c r="B8" t="s">
        <v>18</v>
      </c>
      <c r="C8">
        <v>3.5444139704786197</v>
      </c>
      <c r="E8">
        <v>3.5018485313265204</v>
      </c>
      <c r="F8">
        <v>3.3388726148531802</v>
      </c>
      <c r="G8">
        <v>3.0474720436775802</v>
      </c>
      <c r="H8">
        <v>2.7409519761936005</v>
      </c>
      <c r="I8">
        <v>2.7080207015554203</v>
      </c>
      <c r="K8">
        <v>4.1438021525544002</v>
      </c>
      <c r="L8">
        <v>3.9303591177725998</v>
      </c>
      <c r="M8">
        <v>3.2092122304191797</v>
      </c>
      <c r="N8">
        <v>2.7489770303784593</v>
      </c>
      <c r="O8">
        <v>2.5098872856207599</v>
      </c>
      <c r="Q8">
        <v>4.6230497871328007</v>
      </c>
      <c r="R8">
        <v>4.5554923977886004</v>
      </c>
      <c r="S8">
        <v>3.0187397133125997</v>
      </c>
      <c r="T8">
        <v>1.7813908982134199</v>
      </c>
      <c r="U8">
        <v>2.02350678541774</v>
      </c>
      <c r="W8">
        <v>5.0349435663983995</v>
      </c>
      <c r="X8">
        <v>4.9790541768742003</v>
      </c>
      <c r="Y8">
        <v>1.63653904443174</v>
      </c>
      <c r="Z8">
        <v>2.0938173441363803</v>
      </c>
      <c r="AA8">
        <v>2.3786653279030601</v>
      </c>
    </row>
    <row r="9" spans="1:27" x14ac:dyDescent="0.4">
      <c r="B9" t="s">
        <v>36</v>
      </c>
      <c r="C9">
        <v>36.424477889397998</v>
      </c>
      <c r="E9">
        <v>40.100094857655598</v>
      </c>
      <c r="F9">
        <v>36.398866989134802</v>
      </c>
      <c r="G9">
        <v>34.872793589480004</v>
      </c>
      <c r="H9">
        <v>28.544720534543398</v>
      </c>
      <c r="I9">
        <v>28.2725395388658</v>
      </c>
      <c r="K9">
        <v>42.087848634007202</v>
      </c>
      <c r="L9">
        <v>38.342858488559799</v>
      </c>
      <c r="M9">
        <v>24.737409295063202</v>
      </c>
      <c r="N9">
        <v>23.146025985892198</v>
      </c>
      <c r="O9">
        <v>20.0995558588018</v>
      </c>
      <c r="Q9">
        <v>43.4693263517714</v>
      </c>
      <c r="R9">
        <v>38.46795547995621</v>
      </c>
      <c r="S9">
        <v>21.070572451497402</v>
      </c>
      <c r="T9">
        <v>14.152356743683601</v>
      </c>
      <c r="U9">
        <v>15.916727481974799</v>
      </c>
      <c r="W9">
        <v>45.084639020302994</v>
      </c>
      <c r="X9">
        <v>41.852864244127403</v>
      </c>
      <c r="Y9">
        <v>15.0467725158382</v>
      </c>
      <c r="Z9">
        <v>15.428449666117</v>
      </c>
      <c r="AA9">
        <v>15.983964457521001</v>
      </c>
    </row>
    <row r="10" spans="1:27" x14ac:dyDescent="0.4">
      <c r="B10" t="s">
        <v>37</v>
      </c>
      <c r="C10">
        <v>9.8136230376538016</v>
      </c>
      <c r="E10">
        <v>11.409210360153601</v>
      </c>
      <c r="F10">
        <v>10.6040648760948</v>
      </c>
      <c r="G10">
        <v>5.7600726372507998</v>
      </c>
      <c r="H10">
        <v>4.6025720857523007</v>
      </c>
      <c r="I10">
        <v>4.1713114304099799</v>
      </c>
      <c r="K10">
        <v>13.9407009484428</v>
      </c>
      <c r="L10">
        <v>12.6476448938238</v>
      </c>
      <c r="M10">
        <v>3.7068183457060995</v>
      </c>
      <c r="N10">
        <v>2.9280966928610197</v>
      </c>
      <c r="O10">
        <v>2.5926969792716199</v>
      </c>
      <c r="Q10">
        <v>14.9437208665176</v>
      </c>
      <c r="R10">
        <v>14.021097480276799</v>
      </c>
      <c r="S10">
        <v>1.6210455288132999</v>
      </c>
      <c r="T10">
        <v>0.75583283676612001</v>
      </c>
      <c r="U10">
        <v>1.23445794778324</v>
      </c>
      <c r="W10">
        <v>10.504039025388799</v>
      </c>
      <c r="X10">
        <v>8.6385030549716006</v>
      </c>
      <c r="Y10">
        <v>1.05206766854206</v>
      </c>
      <c r="Z10">
        <v>1.3689649220978</v>
      </c>
      <c r="AA10">
        <v>1.2203005962227198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72CD8-18B8-4508-924C-E063EF18104A}">
  <dimension ref="A1:AA10"/>
  <sheetViews>
    <sheetView workbookViewId="0">
      <selection activeCell="A11" sqref="A11:XFD11"/>
    </sheetView>
  </sheetViews>
  <sheetFormatPr defaultColWidth="9" defaultRowHeight="14.6" x14ac:dyDescent="0.4"/>
  <sheetData>
    <row r="1" spans="1:27" x14ac:dyDescent="0.4">
      <c r="A1" s="1" t="s">
        <v>19</v>
      </c>
    </row>
    <row r="2" spans="1:27" x14ac:dyDescent="0.4">
      <c r="A2" t="s">
        <v>13</v>
      </c>
    </row>
    <row r="3" spans="1:27" x14ac:dyDescent="0.4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4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4">
      <c r="B5" t="s">
        <v>38</v>
      </c>
      <c r="C5">
        <v>24.291299292500003</v>
      </c>
      <c r="E5">
        <v>25.451383477499999</v>
      </c>
      <c r="F5">
        <v>25.451383477499999</v>
      </c>
      <c r="G5">
        <v>22.846146667500001</v>
      </c>
      <c r="H5">
        <v>22.846070465</v>
      </c>
      <c r="I5">
        <v>22.846083165</v>
      </c>
      <c r="K5">
        <v>26.348438834999996</v>
      </c>
      <c r="L5">
        <v>26.348438834999996</v>
      </c>
      <c r="M5">
        <v>23.348319510000003</v>
      </c>
      <c r="N5">
        <v>12.915291320250001</v>
      </c>
      <c r="O5">
        <v>12.867888372000001</v>
      </c>
      <c r="Q5">
        <v>26.927795199999998</v>
      </c>
      <c r="R5">
        <v>26.927795199999998</v>
      </c>
      <c r="S5">
        <v>14.608424481150001</v>
      </c>
      <c r="T5">
        <v>12.538302096499999</v>
      </c>
      <c r="U5">
        <v>12.784920014000001</v>
      </c>
      <c r="W5">
        <v>27.520595847500001</v>
      </c>
      <c r="X5">
        <v>27.520595847500001</v>
      </c>
      <c r="Y5">
        <v>12.755984755</v>
      </c>
      <c r="Z5">
        <v>12.755984755</v>
      </c>
      <c r="AA5">
        <v>12.755984755</v>
      </c>
    </row>
    <row r="6" spans="1:27" x14ac:dyDescent="0.4">
      <c r="B6" t="s">
        <v>39</v>
      </c>
      <c r="C6">
        <v>8.035962483921999</v>
      </c>
      <c r="E6">
        <v>8.6349799919900008</v>
      </c>
      <c r="F6">
        <v>8.6349799919900008</v>
      </c>
      <c r="G6">
        <v>7.9237316010839995</v>
      </c>
      <c r="H6">
        <v>7.9236857562540006</v>
      </c>
      <c r="I6">
        <v>7.9236933955000008</v>
      </c>
      <c r="K6">
        <v>9.1753918929900014</v>
      </c>
      <c r="L6">
        <v>9.1753918929900014</v>
      </c>
      <c r="M6">
        <v>8.3422367896100003</v>
      </c>
      <c r="N6">
        <v>6.2086571138600002</v>
      </c>
      <c r="O6">
        <v>6.2086571138600002</v>
      </c>
      <c r="Q6">
        <v>9.6905882690519984</v>
      </c>
      <c r="R6">
        <v>9.6905882690519984</v>
      </c>
      <c r="S6">
        <v>5.5226188287239992</v>
      </c>
      <c r="T6">
        <v>5.4339944346099998</v>
      </c>
      <c r="U6">
        <v>5.5226188287239992</v>
      </c>
      <c r="W6">
        <v>10.209730216092</v>
      </c>
      <c r="X6">
        <v>10.209730216092</v>
      </c>
      <c r="Y6">
        <v>4.7035247871039996</v>
      </c>
      <c r="Z6">
        <v>4.7035247871039996</v>
      </c>
      <c r="AA6">
        <v>4.7035247871039996</v>
      </c>
    </row>
    <row r="7" spans="1:27" x14ac:dyDescent="0.4">
      <c r="B7" t="s">
        <v>40</v>
      </c>
      <c r="C7">
        <v>24.60138997178446</v>
      </c>
      <c r="E7">
        <v>27.486089899564799</v>
      </c>
      <c r="F7">
        <v>27.486089899564799</v>
      </c>
      <c r="G7">
        <v>23.140319408754959</v>
      </c>
      <c r="H7">
        <v>23.140309358229061</v>
      </c>
      <c r="I7">
        <v>23.140309362646018</v>
      </c>
      <c r="K7">
        <v>29.576863366992253</v>
      </c>
      <c r="L7">
        <v>29.576863366992253</v>
      </c>
      <c r="M7">
        <v>18.842165271622452</v>
      </c>
      <c r="N7">
        <v>18.842165271622452</v>
      </c>
      <c r="O7">
        <v>18.842165271622452</v>
      </c>
      <c r="Q7">
        <v>31.438924071156457</v>
      </c>
      <c r="R7">
        <v>31.438924071156457</v>
      </c>
      <c r="S7">
        <v>19.822547333193285</v>
      </c>
      <c r="T7">
        <v>19.822521680867542</v>
      </c>
      <c r="U7">
        <v>19.822547333193285</v>
      </c>
      <c r="W7">
        <v>33.311068823459124</v>
      </c>
      <c r="X7">
        <v>33.311068823459124</v>
      </c>
      <c r="Y7">
        <v>20.785163947400175</v>
      </c>
      <c r="Z7">
        <v>20.785163947400175</v>
      </c>
      <c r="AA7">
        <v>20.785163947400175</v>
      </c>
    </row>
    <row r="8" spans="1:27" x14ac:dyDescent="0.4">
      <c r="B8" t="s">
        <v>41</v>
      </c>
      <c r="C8">
        <v>4.8843149385859999E-2</v>
      </c>
      <c r="E8">
        <v>5.6995323305220003E-2</v>
      </c>
      <c r="F8">
        <v>5.6995323305220003E-2</v>
      </c>
      <c r="G8">
        <v>5.3789336370360007E-2</v>
      </c>
      <c r="H8">
        <v>5.3789336370360007E-2</v>
      </c>
      <c r="I8">
        <v>5.3789336370360007E-2</v>
      </c>
      <c r="K8">
        <v>6.2657901693000007E-2</v>
      </c>
      <c r="L8">
        <v>6.2657901693000007E-2</v>
      </c>
      <c r="M8">
        <v>5.8741782832499992E-2</v>
      </c>
      <c r="N8">
        <v>5.8741782832499992E-2</v>
      </c>
      <c r="O8">
        <v>5.8741782832499992E-2</v>
      </c>
      <c r="Q8">
        <v>6.7722901331900009E-2</v>
      </c>
      <c r="R8">
        <v>6.7722901331900009E-2</v>
      </c>
      <c r="S8">
        <v>6.306695187328E-2</v>
      </c>
      <c r="T8">
        <v>6.306695187328E-2</v>
      </c>
      <c r="U8">
        <v>6.306695187328E-2</v>
      </c>
      <c r="W8">
        <v>7.2848884219319995E-2</v>
      </c>
      <c r="X8">
        <v>7.2848884219319995E-2</v>
      </c>
      <c r="Y8">
        <v>6.7385217900399988E-2</v>
      </c>
      <c r="Z8">
        <v>6.7385217900399988E-2</v>
      </c>
      <c r="AA8">
        <v>6.7385217900399988E-2</v>
      </c>
    </row>
    <row r="9" spans="1:27" x14ac:dyDescent="0.4">
      <c r="B9" t="s">
        <v>20</v>
      </c>
      <c r="C9">
        <v>2.542848658</v>
      </c>
      <c r="E9">
        <v>2.9402348629999997</v>
      </c>
      <c r="F9">
        <v>2.9402348629999997</v>
      </c>
      <c r="G9">
        <v>2.7748466519999999</v>
      </c>
      <c r="H9">
        <v>2.7748466519999999</v>
      </c>
      <c r="I9">
        <v>2.7748466519999999</v>
      </c>
      <c r="K9">
        <v>3.2003687099999998</v>
      </c>
      <c r="L9">
        <v>3.2003687099999998</v>
      </c>
      <c r="M9">
        <v>3.0003456650000002</v>
      </c>
      <c r="N9">
        <v>3.0003456650000002</v>
      </c>
      <c r="O9">
        <v>3.0003456650000002</v>
      </c>
      <c r="Q9">
        <v>3.4241895260000001</v>
      </c>
      <c r="R9">
        <v>3.4241895260000001</v>
      </c>
      <c r="S9">
        <v>3.188776496</v>
      </c>
      <c r="T9">
        <v>3.188776496</v>
      </c>
      <c r="U9">
        <v>3.188776496</v>
      </c>
      <c r="W9">
        <v>3.6495608229999998</v>
      </c>
      <c r="X9">
        <v>3.6495608229999998</v>
      </c>
      <c r="Y9">
        <v>3.3758437610000001</v>
      </c>
      <c r="Z9">
        <v>3.3758437610000001</v>
      </c>
      <c r="AA9">
        <v>3.3758437610000001</v>
      </c>
    </row>
    <row r="10" spans="1:27" x14ac:dyDescent="0.4">
      <c r="B10" t="s">
        <v>21</v>
      </c>
      <c r="C10">
        <v>0</v>
      </c>
      <c r="E10">
        <v>0</v>
      </c>
      <c r="F10">
        <v>0</v>
      </c>
      <c r="G10">
        <v>0</v>
      </c>
      <c r="H10">
        <v>0</v>
      </c>
      <c r="I10">
        <v>0</v>
      </c>
      <c r="K10">
        <v>0</v>
      </c>
      <c r="L10">
        <v>0</v>
      </c>
      <c r="M10">
        <v>0</v>
      </c>
      <c r="N10">
        <v>0</v>
      </c>
      <c r="O10">
        <v>0</v>
      </c>
      <c r="Q10">
        <v>0</v>
      </c>
      <c r="R10">
        <v>0</v>
      </c>
      <c r="S10">
        <v>0</v>
      </c>
      <c r="T10">
        <v>-3.0453444479999998E-2</v>
      </c>
      <c r="U10">
        <v>-0.2461631064</v>
      </c>
      <c r="W10">
        <v>0</v>
      </c>
      <c r="X10">
        <v>0</v>
      </c>
      <c r="Y10">
        <v>-4.202050945E-2</v>
      </c>
      <c r="Z10">
        <v>-3.0613037250000003E-2</v>
      </c>
      <c r="AA10">
        <v>-0.23927952720000001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ED3E0-C82C-4932-92C9-72859C194157}">
  <dimension ref="A1:AA11"/>
  <sheetViews>
    <sheetView workbookViewId="0">
      <selection activeCell="A12" sqref="A12:XFD12"/>
    </sheetView>
  </sheetViews>
  <sheetFormatPr defaultColWidth="9" defaultRowHeight="14.6" x14ac:dyDescent="0.4"/>
  <cols>
    <col min="2" max="2" width="54.84375" customWidth="1"/>
  </cols>
  <sheetData>
    <row r="1" spans="1:27" x14ac:dyDescent="0.4">
      <c r="A1" s="1" t="s">
        <v>22</v>
      </c>
    </row>
    <row r="2" spans="1:27" x14ac:dyDescent="0.4">
      <c r="A2" t="s">
        <v>13</v>
      </c>
    </row>
    <row r="3" spans="1:27" x14ac:dyDescent="0.4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4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4">
      <c r="B5" t="s">
        <v>42</v>
      </c>
      <c r="C5">
        <v>7.7807946440472495</v>
      </c>
      <c r="E5">
        <v>9.4022779990074987</v>
      </c>
      <c r="F5">
        <v>9.1376767001424994</v>
      </c>
      <c r="G5">
        <v>7.8415433351550003</v>
      </c>
      <c r="H5">
        <v>6.8073233666975002</v>
      </c>
      <c r="I5">
        <v>5.1153857059250001</v>
      </c>
      <c r="K5">
        <v>10.2164031305325</v>
      </c>
      <c r="L5">
        <v>9.5525410661624992</v>
      </c>
      <c r="M5">
        <v>4.377313887202499</v>
      </c>
      <c r="N5">
        <v>3.8601044404825005</v>
      </c>
      <c r="O5">
        <v>3.8357397627025001</v>
      </c>
      <c r="Q5">
        <v>11.197427969922499</v>
      </c>
      <c r="R5">
        <v>10.063389141562501</v>
      </c>
      <c r="S5">
        <v>4.2144350563300002</v>
      </c>
      <c r="T5">
        <v>4.0282153696974996</v>
      </c>
      <c r="U5">
        <v>3.9937905970425001</v>
      </c>
      <c r="W5">
        <v>12.033444456387501</v>
      </c>
      <c r="X5">
        <v>10.401288259325002</v>
      </c>
      <c r="Y5">
        <v>4.1511509065150003</v>
      </c>
      <c r="Z5">
        <v>4.1971187644825001</v>
      </c>
      <c r="AA5">
        <v>4.1419143173474993</v>
      </c>
    </row>
    <row r="6" spans="1:27" x14ac:dyDescent="0.4">
      <c r="B6" t="s">
        <v>43</v>
      </c>
      <c r="C6">
        <v>4.9195473147447206</v>
      </c>
      <c r="E6">
        <v>5.0509626743916796</v>
      </c>
      <c r="F6">
        <v>3.2780931560151001</v>
      </c>
      <c r="G6">
        <v>4.0972390270184</v>
      </c>
      <c r="H6">
        <v>2.72704320792948</v>
      </c>
      <c r="I6">
        <v>2.7249149363314804</v>
      </c>
      <c r="K6">
        <v>5.4499061338471604</v>
      </c>
      <c r="L6">
        <v>3.5452548781720599</v>
      </c>
      <c r="M6">
        <v>2.88051958804092</v>
      </c>
      <c r="N6">
        <v>2.88051958804092</v>
      </c>
      <c r="O6">
        <v>2.88051958804092</v>
      </c>
      <c r="Q6">
        <v>5.8034456537738599</v>
      </c>
      <c r="R6">
        <v>3.7947588267005599</v>
      </c>
      <c r="S6">
        <v>3.0193625796606001</v>
      </c>
      <c r="T6">
        <v>3.0120898181405997</v>
      </c>
      <c r="U6">
        <v>3.0339081024025996</v>
      </c>
      <c r="W6">
        <v>6.1467262093343011</v>
      </c>
      <c r="X6">
        <v>4.0382243861014597</v>
      </c>
      <c r="Y6">
        <v>3.1296238992301797</v>
      </c>
      <c r="Z6">
        <v>3.1296238992301797</v>
      </c>
      <c r="AA6">
        <v>3.1296238992301797</v>
      </c>
    </row>
    <row r="7" spans="1:27" x14ac:dyDescent="0.4">
      <c r="B7" t="s">
        <v>44</v>
      </c>
      <c r="C7">
        <v>14.907298328744</v>
      </c>
      <c r="E7">
        <v>12.122379690169501</v>
      </c>
      <c r="F7">
        <v>6.6504403830095997</v>
      </c>
      <c r="G7">
        <v>6.7486967681020991</v>
      </c>
      <c r="H7">
        <v>5.6835445650366996</v>
      </c>
      <c r="I7">
        <v>5.4814306802132</v>
      </c>
      <c r="K7">
        <v>10.602509136908001</v>
      </c>
      <c r="L7">
        <v>6.5938737819421993</v>
      </c>
      <c r="M7">
        <v>5.7864554760386007</v>
      </c>
      <c r="N7">
        <v>5.3378379499732</v>
      </c>
      <c r="O7">
        <v>4.7286477251103012</v>
      </c>
      <c r="Q7">
        <v>9.1395586190304012</v>
      </c>
      <c r="R7">
        <v>6.4998167107708991</v>
      </c>
      <c r="S7">
        <v>5.5826951113231997</v>
      </c>
      <c r="T7">
        <v>2.8769735650847004</v>
      </c>
      <c r="U7">
        <v>4.1821181894236004</v>
      </c>
      <c r="W7">
        <v>8.3973743921433996</v>
      </c>
      <c r="X7">
        <v>3.5194861239724999</v>
      </c>
      <c r="Y7">
        <v>2.1779447551788</v>
      </c>
      <c r="Z7">
        <v>2.2049581613563998</v>
      </c>
      <c r="AA7">
        <v>2.2047681808564001</v>
      </c>
    </row>
    <row r="8" spans="1:27" x14ac:dyDescent="0.4">
      <c r="B8" t="s">
        <v>45</v>
      </c>
      <c r="C8">
        <v>11.321025050000001</v>
      </c>
      <c r="E8">
        <v>9.499656001</v>
      </c>
      <c r="F8">
        <v>9.499656001</v>
      </c>
      <c r="G8">
        <v>9.499656001</v>
      </c>
      <c r="H8">
        <v>9.499656001</v>
      </c>
      <c r="I8">
        <v>9.499656001</v>
      </c>
      <c r="K8">
        <v>1.3775757209999999</v>
      </c>
      <c r="L8">
        <v>1.3775757209999999</v>
      </c>
      <c r="M8">
        <v>1.3775757209999999</v>
      </c>
      <c r="N8">
        <v>1.3775757209999999</v>
      </c>
      <c r="O8">
        <v>1.3775757209999999</v>
      </c>
      <c r="Q8">
        <v>1.3775757209999999</v>
      </c>
      <c r="R8">
        <v>1.3775757209999999</v>
      </c>
      <c r="S8">
        <v>1.3775757209999999</v>
      </c>
      <c r="T8">
        <v>1.3775757209999999</v>
      </c>
      <c r="U8">
        <v>1.3775757209999999</v>
      </c>
      <c r="W8">
        <v>1.3775757209999999</v>
      </c>
      <c r="X8">
        <v>1.3775757209999999</v>
      </c>
      <c r="Y8">
        <v>1.3775757209999999</v>
      </c>
      <c r="Z8">
        <v>1.3775757209999999</v>
      </c>
      <c r="AA8">
        <v>1.3775757209999999</v>
      </c>
    </row>
    <row r="9" spans="1:27" x14ac:dyDescent="0.4">
      <c r="B9" s="6" t="s">
        <v>55</v>
      </c>
      <c r="C9">
        <v>12.005352460000001</v>
      </c>
      <c r="E9">
        <v>5.5597665599999999</v>
      </c>
      <c r="F9">
        <v>5.3222988469999999</v>
      </c>
      <c r="G9">
        <v>5.0488781009999997</v>
      </c>
      <c r="H9">
        <v>4.9719133920000003</v>
      </c>
      <c r="I9">
        <v>5.1972994850000003</v>
      </c>
      <c r="K9">
        <v>6.5595867439999997</v>
      </c>
      <c r="L9">
        <v>5.7985509579999999</v>
      </c>
      <c r="M9">
        <v>5.4644911880000002</v>
      </c>
      <c r="N9">
        <v>5.7819803600000004</v>
      </c>
      <c r="O9">
        <v>5.7819814620000001</v>
      </c>
      <c r="Q9">
        <v>7.4156307359999998</v>
      </c>
      <c r="R9">
        <v>6.2512853179999999</v>
      </c>
      <c r="S9">
        <v>6.2509762200000001</v>
      </c>
      <c r="T9">
        <v>6.254813006</v>
      </c>
      <c r="U9">
        <v>6.2506422959999997</v>
      </c>
      <c r="W9">
        <v>8.2968643540000002</v>
      </c>
      <c r="X9">
        <v>6.9635914440000004</v>
      </c>
      <c r="Y9">
        <v>6.1770855820000001</v>
      </c>
      <c r="Z9">
        <v>6.4460411330000005</v>
      </c>
      <c r="AA9">
        <v>6.2185155489999993</v>
      </c>
    </row>
    <row r="10" spans="1:27" x14ac:dyDescent="0.4">
      <c r="B10" s="6" t="s">
        <v>56</v>
      </c>
      <c r="C10">
        <v>0.32018225334460004</v>
      </c>
      <c r="E10">
        <v>0.39346629820161</v>
      </c>
      <c r="F10">
        <v>0.39346629820161</v>
      </c>
      <c r="G10">
        <v>0.39346629820161</v>
      </c>
      <c r="H10">
        <v>0.39346629820161</v>
      </c>
      <c r="I10">
        <v>0.39346629820161</v>
      </c>
      <c r="K10">
        <v>0.46339157567831002</v>
      </c>
      <c r="L10">
        <v>0.46339157567831002</v>
      </c>
      <c r="M10">
        <v>0.46339157567831002</v>
      </c>
      <c r="N10">
        <v>0.46339157567831002</v>
      </c>
      <c r="O10">
        <v>0.46339157567831002</v>
      </c>
      <c r="Q10">
        <v>0.54355833703318002</v>
      </c>
      <c r="R10">
        <v>0.54355833703318002</v>
      </c>
      <c r="S10">
        <v>0.54355833703318002</v>
      </c>
      <c r="T10">
        <v>0.54355833703318002</v>
      </c>
      <c r="U10">
        <v>0.54355833703318002</v>
      </c>
      <c r="W10">
        <v>0.54355833703318002</v>
      </c>
      <c r="X10">
        <v>0.54355833703318002</v>
      </c>
      <c r="Y10">
        <v>0.54355833703318002</v>
      </c>
      <c r="Z10">
        <v>0.54355833703318002</v>
      </c>
      <c r="AA10">
        <v>0.54355833703318002</v>
      </c>
    </row>
    <row r="11" spans="1:27" x14ac:dyDescent="0.4">
      <c r="B11" t="s">
        <v>21</v>
      </c>
      <c r="C11">
        <v>0</v>
      </c>
      <c r="E11">
        <v>0</v>
      </c>
      <c r="F11">
        <v>0</v>
      </c>
      <c r="G11">
        <v>0</v>
      </c>
      <c r="H11">
        <v>0</v>
      </c>
      <c r="I11">
        <v>0</v>
      </c>
      <c r="K11">
        <v>0</v>
      </c>
      <c r="L11">
        <v>0</v>
      </c>
      <c r="M11">
        <v>0</v>
      </c>
      <c r="N11">
        <v>0</v>
      </c>
      <c r="O11">
        <v>0</v>
      </c>
      <c r="Q11">
        <v>0</v>
      </c>
      <c r="R11">
        <v>0</v>
      </c>
      <c r="S11">
        <v>0</v>
      </c>
      <c r="T11">
        <v>-0.7445324861</v>
      </c>
      <c r="U11">
        <v>-0.96170078469999998</v>
      </c>
      <c r="W11">
        <v>0</v>
      </c>
      <c r="X11">
        <v>0</v>
      </c>
      <c r="Y11">
        <v>-0.84743497369999998</v>
      </c>
      <c r="Z11">
        <v>-0.66532850230000007</v>
      </c>
      <c r="AA11">
        <v>-4.0964739940000001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CDE00-61F2-43D8-A4DC-A9A53556A55E}">
  <dimension ref="A1:AA9"/>
  <sheetViews>
    <sheetView workbookViewId="0">
      <selection activeCell="A10" sqref="A10:XFD10"/>
    </sheetView>
  </sheetViews>
  <sheetFormatPr defaultColWidth="9" defaultRowHeight="14.6" x14ac:dyDescent="0.4"/>
  <cols>
    <col min="2" max="2" width="24.23046875" customWidth="1"/>
  </cols>
  <sheetData>
    <row r="1" spans="1:27" x14ac:dyDescent="0.4">
      <c r="A1" s="1" t="s">
        <v>23</v>
      </c>
    </row>
    <row r="2" spans="1:27" x14ac:dyDescent="0.4">
      <c r="A2" t="s">
        <v>13</v>
      </c>
    </row>
    <row r="3" spans="1:27" x14ac:dyDescent="0.4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4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4">
      <c r="B5" t="s">
        <v>58</v>
      </c>
      <c r="C5">
        <v>0.98950956275000002</v>
      </c>
      <c r="E5">
        <v>1.6031325455000002E-2</v>
      </c>
      <c r="F5">
        <v>3.8281397024999997E-2</v>
      </c>
      <c r="G5">
        <v>1.9687572339999997E-2</v>
      </c>
      <c r="H5">
        <v>1.9069438059999999E-2</v>
      </c>
      <c r="I5">
        <v>1.909606514E-2</v>
      </c>
      <c r="K5">
        <v>5.96327626E-2</v>
      </c>
      <c r="L5">
        <v>5.3304614575000006E-2</v>
      </c>
      <c r="M5">
        <v>2.4019756235000002E-2</v>
      </c>
      <c r="N5">
        <v>2.5576340175E-2</v>
      </c>
      <c r="O5">
        <v>2.5373821874999997E-2</v>
      </c>
      <c r="Q5">
        <v>5.9712940824999998E-2</v>
      </c>
      <c r="R5">
        <v>0.13309019102499997</v>
      </c>
      <c r="S5">
        <v>2.5475905825000002E-2</v>
      </c>
      <c r="T5">
        <v>2.5279265674999999E-2</v>
      </c>
      <c r="U5">
        <v>2.6317413200000001E-2</v>
      </c>
      <c r="W5">
        <v>0.26632214299999996</v>
      </c>
      <c r="X5">
        <v>0.24157111867499997</v>
      </c>
      <c r="Y5">
        <v>2.75327182E-2</v>
      </c>
      <c r="Z5">
        <v>2.6393099749999996E-2</v>
      </c>
      <c r="AA5">
        <v>2.7478439674999997E-2</v>
      </c>
    </row>
    <row r="6" spans="1:27" x14ac:dyDescent="0.4">
      <c r="B6" s="6" t="s">
        <v>57</v>
      </c>
      <c r="C6">
        <v>10.197448849299999</v>
      </c>
      <c r="E6">
        <v>16.069313433399998</v>
      </c>
      <c r="F6">
        <v>15.8252030208</v>
      </c>
      <c r="G6">
        <v>8.0819842569000002</v>
      </c>
      <c r="H6">
        <v>7.0185337586999994</v>
      </c>
      <c r="I6">
        <v>6.0119880928999994</v>
      </c>
      <c r="K6">
        <v>18.448909815500002</v>
      </c>
      <c r="L6">
        <v>18.068752902400004</v>
      </c>
      <c r="M6">
        <v>6.3909912231000003</v>
      </c>
      <c r="N6">
        <v>5.0849257153000007</v>
      </c>
      <c r="O6">
        <v>4.4414541124999998</v>
      </c>
      <c r="Q6">
        <v>17.989866051500002</v>
      </c>
      <c r="R6">
        <v>17.679319734499998</v>
      </c>
      <c r="S6">
        <v>2.3979358634999999</v>
      </c>
      <c r="T6">
        <v>1.0128117510250001</v>
      </c>
      <c r="U6">
        <v>1.38307653762</v>
      </c>
      <c r="W6">
        <v>12.548700204100001</v>
      </c>
      <c r="X6">
        <v>11.069604994899999</v>
      </c>
      <c r="Y6">
        <v>1.1618032660199997</v>
      </c>
      <c r="Z6">
        <v>1.2181562754200002</v>
      </c>
      <c r="AA6">
        <v>1.3637903697300002</v>
      </c>
    </row>
    <row r="7" spans="1:27" x14ac:dyDescent="0.4">
      <c r="B7" t="s">
        <v>46</v>
      </c>
      <c r="C7">
        <v>9.6798988391399998</v>
      </c>
      <c r="E7">
        <v>9.4839281641099991</v>
      </c>
      <c r="F7">
        <v>6.13531849543</v>
      </c>
      <c r="G7">
        <v>4.3601214012799998</v>
      </c>
      <c r="H7">
        <v>4.1796106219000002</v>
      </c>
      <c r="I7">
        <v>3.9393181609699996</v>
      </c>
      <c r="K7">
        <v>11.42991365824</v>
      </c>
      <c r="L7">
        <v>6.6012282784900007</v>
      </c>
      <c r="M7">
        <v>2.8590220065199996</v>
      </c>
      <c r="N7">
        <v>2.3214689650999998</v>
      </c>
      <c r="O7">
        <v>2.1007469901900002</v>
      </c>
      <c r="Q7">
        <v>12.067461532129999</v>
      </c>
      <c r="R7">
        <v>7.99283933252</v>
      </c>
      <c r="S7">
        <v>1.6350674271600001</v>
      </c>
      <c r="T7">
        <v>0.94273570991699995</v>
      </c>
      <c r="U7">
        <v>1.6781102394199998</v>
      </c>
      <c r="W7">
        <v>10.169735329789999</v>
      </c>
      <c r="X7">
        <v>7.2297552273300001</v>
      </c>
      <c r="Y7">
        <v>1.5127335687100001</v>
      </c>
      <c r="Z7">
        <v>2.0662856413800004</v>
      </c>
      <c r="AA7">
        <v>1.7875158820299999</v>
      </c>
    </row>
    <row r="8" spans="1:27" x14ac:dyDescent="0.4">
      <c r="B8" t="s">
        <v>47</v>
      </c>
      <c r="C8">
        <v>27.216440752499999</v>
      </c>
      <c r="E8">
        <v>29.296792575000001</v>
      </c>
      <c r="F8">
        <v>25.907085483499998</v>
      </c>
      <c r="G8">
        <v>10.863775099</v>
      </c>
      <c r="H8">
        <v>9.7405395020000007</v>
      </c>
      <c r="I8">
        <v>8.4741336940000007</v>
      </c>
      <c r="K8">
        <v>34.538677532499996</v>
      </c>
      <c r="L8">
        <v>29.6533814525</v>
      </c>
      <c r="M8">
        <v>7.6728276514999996</v>
      </c>
      <c r="N8">
        <v>6.4377414175000007</v>
      </c>
      <c r="O8">
        <v>5.9316247239999997</v>
      </c>
      <c r="Q8">
        <v>34.400816607500005</v>
      </c>
      <c r="R8">
        <v>30.562966249999999</v>
      </c>
      <c r="S8">
        <v>2.5203781721</v>
      </c>
      <c r="T8">
        <v>0.94653212675000009</v>
      </c>
      <c r="U8">
        <v>1.7825660007999999</v>
      </c>
      <c r="W8">
        <v>23.546717248999997</v>
      </c>
      <c r="X8">
        <v>19.978468303</v>
      </c>
      <c r="Y8">
        <v>1.5561372199499999</v>
      </c>
      <c r="Z8">
        <v>2.1974794698000002</v>
      </c>
      <c r="AA8">
        <v>1.9166817943000001</v>
      </c>
    </row>
    <row r="9" spans="1:27" x14ac:dyDescent="0.4">
      <c r="B9" t="s">
        <v>48</v>
      </c>
      <c r="C9">
        <v>5.5764143332499989</v>
      </c>
      <c r="E9">
        <v>9.6254121282499998</v>
      </c>
      <c r="F9">
        <v>9.3086104089999999</v>
      </c>
      <c r="G9">
        <v>3.3540072850000002</v>
      </c>
      <c r="H9">
        <v>2.8941393662500001</v>
      </c>
      <c r="I9">
        <v>2.413060786925</v>
      </c>
      <c r="K9">
        <v>11.223237220500001</v>
      </c>
      <c r="L9">
        <v>10.7494673905</v>
      </c>
      <c r="M9">
        <v>2.4447019883749999</v>
      </c>
      <c r="N9">
        <v>2.0323336874</v>
      </c>
      <c r="O9">
        <v>1.8671860399500002</v>
      </c>
      <c r="Q9">
        <v>10.961773475500001</v>
      </c>
      <c r="R9">
        <v>10.59050063225</v>
      </c>
      <c r="S9">
        <v>0.53459753937499999</v>
      </c>
      <c r="T9">
        <v>8.785121387E-2</v>
      </c>
      <c r="U9">
        <v>0.17398732656250002</v>
      </c>
      <c r="W9">
        <v>7.0194857334999998</v>
      </c>
      <c r="X9">
        <v>6.2432311927499997</v>
      </c>
      <c r="Y9">
        <v>0.144430959985</v>
      </c>
      <c r="Z9">
        <v>0.20498188675000001</v>
      </c>
      <c r="AA9">
        <v>0.19556960614750002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FF255-1C0F-4F06-ACB8-1A80C0A100FF}">
  <dimension ref="A1:AA11"/>
  <sheetViews>
    <sheetView workbookViewId="0">
      <selection activeCell="A12" sqref="A12:XFD12"/>
    </sheetView>
  </sheetViews>
  <sheetFormatPr defaultColWidth="9" defaultRowHeight="14.6" x14ac:dyDescent="0.4"/>
  <cols>
    <col min="2" max="2" width="34" bestFit="1" customWidth="1"/>
  </cols>
  <sheetData>
    <row r="1" spans="1:27" x14ac:dyDescent="0.4">
      <c r="A1" s="1" t="s">
        <v>24</v>
      </c>
    </row>
    <row r="2" spans="1:27" x14ac:dyDescent="0.4">
      <c r="A2" t="s">
        <v>13</v>
      </c>
    </row>
    <row r="3" spans="1:27" x14ac:dyDescent="0.4">
      <c r="C3">
        <v>2016</v>
      </c>
      <c r="D3" t="s">
        <v>7</v>
      </c>
      <c r="E3">
        <v>2030</v>
      </c>
      <c r="J3" t="s">
        <v>7</v>
      </c>
      <c r="K3">
        <v>2040</v>
      </c>
      <c r="P3" t="s">
        <v>7</v>
      </c>
      <c r="Q3">
        <v>2050</v>
      </c>
      <c r="V3" t="s">
        <v>7</v>
      </c>
      <c r="W3">
        <v>2060</v>
      </c>
    </row>
    <row r="4" spans="1:27" x14ac:dyDescent="0.4">
      <c r="E4" t="s">
        <v>8</v>
      </c>
      <c r="F4" t="s">
        <v>9</v>
      </c>
      <c r="G4" t="s">
        <v>10</v>
      </c>
      <c r="H4" t="s">
        <v>11</v>
      </c>
      <c r="I4" t="s">
        <v>12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W4" t="s">
        <v>8</v>
      </c>
      <c r="X4" t="s">
        <v>9</v>
      </c>
      <c r="Y4" t="s">
        <v>10</v>
      </c>
      <c r="Z4" t="s">
        <v>11</v>
      </c>
      <c r="AA4" t="s">
        <v>12</v>
      </c>
    </row>
    <row r="5" spans="1:27" x14ac:dyDescent="0.4">
      <c r="B5" t="s">
        <v>49</v>
      </c>
      <c r="C5">
        <v>0</v>
      </c>
      <c r="E5">
        <v>0</v>
      </c>
      <c r="F5">
        <v>0</v>
      </c>
      <c r="G5">
        <v>0</v>
      </c>
      <c r="H5">
        <v>10.846988980000001</v>
      </c>
      <c r="I5">
        <v>22.43478464</v>
      </c>
      <c r="K5">
        <v>0</v>
      </c>
      <c r="L5">
        <v>0</v>
      </c>
      <c r="M5">
        <v>28.80078082</v>
      </c>
      <c r="N5">
        <v>35.984357469999999</v>
      </c>
      <c r="O5">
        <v>43.178447069999997</v>
      </c>
      <c r="Q5">
        <v>0</v>
      </c>
      <c r="R5">
        <v>0</v>
      </c>
      <c r="S5">
        <v>48.298660900000002</v>
      </c>
      <c r="T5">
        <v>57.420915560000005</v>
      </c>
      <c r="U5">
        <v>53.721903359999999</v>
      </c>
      <c r="W5">
        <v>0</v>
      </c>
      <c r="X5">
        <v>0</v>
      </c>
      <c r="Y5">
        <v>60.549106389999999</v>
      </c>
      <c r="Z5">
        <v>55.097813020000004</v>
      </c>
      <c r="AA5">
        <v>51.398319189999995</v>
      </c>
    </row>
    <row r="6" spans="1:27" x14ac:dyDescent="0.4">
      <c r="B6" t="s">
        <v>50</v>
      </c>
      <c r="C6">
        <v>0</v>
      </c>
      <c r="E6">
        <v>0</v>
      </c>
      <c r="F6">
        <v>2.6781726703099999</v>
      </c>
      <c r="G6">
        <v>2.7820677459999996</v>
      </c>
      <c r="H6">
        <v>10.373974864660001</v>
      </c>
      <c r="I6">
        <v>12.82094356454</v>
      </c>
      <c r="K6">
        <v>0</v>
      </c>
      <c r="L6">
        <v>2.7237625187000001</v>
      </c>
      <c r="M6">
        <v>14.634814652299999</v>
      </c>
      <c r="N6">
        <v>15.080435832699999</v>
      </c>
      <c r="O6">
        <v>15.596082060000001</v>
      </c>
      <c r="Q6">
        <v>0</v>
      </c>
      <c r="R6">
        <v>2.6865730324000001</v>
      </c>
      <c r="S6">
        <v>16.694393739999999</v>
      </c>
      <c r="T6">
        <v>18.578259966299999</v>
      </c>
      <c r="U6">
        <v>17.242532935300002</v>
      </c>
      <c r="W6">
        <v>0</v>
      </c>
      <c r="X6">
        <v>2.7722681764999999</v>
      </c>
      <c r="Y6">
        <v>19.605836069999999</v>
      </c>
      <c r="Z6">
        <v>18.594503142899999</v>
      </c>
      <c r="AA6">
        <v>17.909880504299998</v>
      </c>
    </row>
    <row r="7" spans="1:27" x14ac:dyDescent="0.4">
      <c r="B7" t="s">
        <v>51</v>
      </c>
      <c r="C7">
        <v>0</v>
      </c>
      <c r="E7">
        <v>0</v>
      </c>
      <c r="F7">
        <v>3.5751045689999997E-2</v>
      </c>
      <c r="G7">
        <v>0</v>
      </c>
      <c r="H7">
        <v>8.3942185340000003E-2</v>
      </c>
      <c r="I7">
        <v>9.7903495460000003E-2</v>
      </c>
      <c r="K7">
        <v>0</v>
      </c>
      <c r="L7">
        <v>0.1243827443</v>
      </c>
      <c r="M7">
        <v>0.4371441277</v>
      </c>
      <c r="N7">
        <v>0.44547667729999996</v>
      </c>
      <c r="O7">
        <v>0</v>
      </c>
      <c r="Q7">
        <v>0</v>
      </c>
      <c r="R7">
        <v>0.24176422859999999</v>
      </c>
      <c r="S7">
        <v>0</v>
      </c>
      <c r="T7">
        <v>0.24278583369999998</v>
      </c>
      <c r="U7">
        <v>0.38222217469999997</v>
      </c>
      <c r="W7">
        <v>0</v>
      </c>
      <c r="X7">
        <v>0.37118063949999996</v>
      </c>
      <c r="Y7">
        <v>0</v>
      </c>
      <c r="Z7">
        <v>0.26271600709999998</v>
      </c>
      <c r="AA7">
        <v>5.1602855699999998E-2</v>
      </c>
    </row>
    <row r="8" spans="1:27" x14ac:dyDescent="0.4">
      <c r="B8" t="s">
        <v>52</v>
      </c>
      <c r="C8">
        <v>0</v>
      </c>
      <c r="E8">
        <v>0</v>
      </c>
      <c r="F8">
        <v>1.6167279936100001</v>
      </c>
      <c r="G8">
        <v>0.1717502819</v>
      </c>
      <c r="H8">
        <v>2.2703267880000002</v>
      </c>
      <c r="I8">
        <v>2.8708197223999998</v>
      </c>
      <c r="K8">
        <v>0</v>
      </c>
      <c r="L8">
        <v>1.6701691618000001</v>
      </c>
      <c r="M8">
        <v>4.2302480772199997</v>
      </c>
      <c r="N8">
        <v>4.7569481341299991</v>
      </c>
      <c r="O8">
        <v>4.3833949466999993</v>
      </c>
      <c r="Q8">
        <v>0</v>
      </c>
      <c r="R8">
        <v>1.6974219773999999</v>
      </c>
      <c r="S8">
        <v>4.8303229543000006</v>
      </c>
      <c r="T8">
        <v>5.0445480920400003</v>
      </c>
      <c r="U8">
        <v>4.9848629085000011</v>
      </c>
      <c r="W8">
        <v>0</v>
      </c>
      <c r="X8">
        <v>1.7214521677999999</v>
      </c>
      <c r="Y8">
        <v>4.9081525750999999</v>
      </c>
      <c r="Z8">
        <v>5.1223777129000005</v>
      </c>
      <c r="AA8">
        <v>4.9057447202000004</v>
      </c>
    </row>
    <row r="9" spans="1:27" x14ac:dyDescent="0.4">
      <c r="B9" t="s">
        <v>53</v>
      </c>
      <c r="C9">
        <v>0</v>
      </c>
      <c r="E9">
        <v>0</v>
      </c>
      <c r="F9">
        <v>7.0696969390000003E-2</v>
      </c>
      <c r="G9">
        <v>0</v>
      </c>
      <c r="H9">
        <v>0</v>
      </c>
      <c r="I9">
        <v>0.30316170860000002</v>
      </c>
      <c r="K9">
        <v>0</v>
      </c>
      <c r="L9">
        <v>0.14268623620000001</v>
      </c>
      <c r="M9">
        <v>4.4210499779999995E-2</v>
      </c>
      <c r="N9">
        <v>3.4716169870000001E-2</v>
      </c>
      <c r="O9">
        <v>0.40826935729999997</v>
      </c>
      <c r="Q9">
        <v>0</v>
      </c>
      <c r="R9">
        <v>0.21445493160000001</v>
      </c>
      <c r="S9">
        <v>0.27459820069999996</v>
      </c>
      <c r="T9">
        <v>5.4134663959999996E-2</v>
      </c>
      <c r="U9">
        <v>0.11194733250000001</v>
      </c>
      <c r="W9">
        <v>0</v>
      </c>
      <c r="X9">
        <v>0.28542909120000004</v>
      </c>
      <c r="Y9">
        <v>0.46038167190000001</v>
      </c>
      <c r="Z9">
        <v>0.24615653409999999</v>
      </c>
      <c r="AA9">
        <v>0.45948599179999999</v>
      </c>
    </row>
    <row r="10" spans="1:27" x14ac:dyDescent="0.4">
      <c r="B10" t="s">
        <v>54</v>
      </c>
      <c r="C10">
        <v>0</v>
      </c>
      <c r="E10">
        <v>0</v>
      </c>
      <c r="F10">
        <v>0</v>
      </c>
      <c r="G10">
        <v>1.32128043E-3</v>
      </c>
      <c r="H10">
        <v>0.25109071729999999</v>
      </c>
      <c r="I10">
        <v>2.3011279399999998</v>
      </c>
      <c r="K10">
        <v>0</v>
      </c>
      <c r="L10">
        <v>0</v>
      </c>
      <c r="M10">
        <v>13.930147946771999</v>
      </c>
      <c r="N10">
        <v>29.560967050000002</v>
      </c>
      <c r="O10">
        <v>48.588840460169997</v>
      </c>
      <c r="Q10">
        <v>0.11845781879999999</v>
      </c>
      <c r="R10">
        <v>0</v>
      </c>
      <c r="S10">
        <v>38.471100119999996</v>
      </c>
      <c r="T10">
        <v>58.823301961200002</v>
      </c>
      <c r="U10">
        <v>59.095204189999997</v>
      </c>
      <c r="W10">
        <v>0.62897479859999994</v>
      </c>
      <c r="X10">
        <v>0</v>
      </c>
      <c r="Y10">
        <v>60.820499308300001</v>
      </c>
      <c r="Z10">
        <v>60.486956090000007</v>
      </c>
      <c r="AA10">
        <v>59.727531659999997</v>
      </c>
    </row>
    <row r="11" spans="1:27" x14ac:dyDescent="0.4">
      <c r="B11" s="6" t="s">
        <v>59</v>
      </c>
      <c r="C11">
        <v>0</v>
      </c>
      <c r="E11">
        <v>0</v>
      </c>
      <c r="F11">
        <v>0</v>
      </c>
      <c r="G11">
        <v>0</v>
      </c>
      <c r="H11">
        <v>0</v>
      </c>
      <c r="I11">
        <v>0</v>
      </c>
      <c r="K11">
        <v>0</v>
      </c>
      <c r="L11">
        <v>0</v>
      </c>
      <c r="M11">
        <v>7.373353228E-3</v>
      </c>
      <c r="N11">
        <v>0</v>
      </c>
      <c r="O11">
        <v>7.1923489830000006E-2</v>
      </c>
      <c r="Q11">
        <v>0</v>
      </c>
      <c r="R11">
        <v>0</v>
      </c>
      <c r="S11">
        <v>0.21412977999999999</v>
      </c>
      <c r="T11">
        <v>0.1959927588</v>
      </c>
      <c r="U11">
        <v>0</v>
      </c>
      <c r="W11">
        <v>0</v>
      </c>
      <c r="X11">
        <v>0</v>
      </c>
      <c r="Y11">
        <v>5.5055371700000001E-2</v>
      </c>
      <c r="Z11">
        <v>0</v>
      </c>
      <c r="AA1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zoomScaleNormal="100" workbookViewId="0">
      <selection activeCell="K12" sqref="K12"/>
    </sheetView>
  </sheetViews>
  <sheetFormatPr defaultColWidth="9" defaultRowHeight="14.6" x14ac:dyDescent="0.4"/>
  <cols>
    <col min="2" max="2" width="10.15234375" bestFit="1" customWidth="1"/>
    <col min="3" max="3" width="9.3828125" bestFit="1" customWidth="1"/>
    <col min="6" max="6" width="11.84375" bestFit="1" customWidth="1"/>
    <col min="10" max="10" width="10.15234375" bestFit="1" customWidth="1"/>
    <col min="12" max="12" width="10.15234375" bestFit="1" customWidth="1"/>
  </cols>
  <sheetData>
    <row r="1" spans="1:13" x14ac:dyDescent="0.4">
      <c r="A1" s="1" t="s">
        <v>0</v>
      </c>
    </row>
    <row r="3" spans="1:13" x14ac:dyDescent="0.4">
      <c r="B3" t="s">
        <v>1</v>
      </c>
      <c r="F3" t="s">
        <v>2</v>
      </c>
      <c r="J3" s="5"/>
      <c r="L3" s="5"/>
    </row>
    <row r="4" spans="1:13" x14ac:dyDescent="0.4">
      <c r="B4" t="s">
        <v>3</v>
      </c>
      <c r="C4" t="s">
        <v>5</v>
      </c>
      <c r="D4" t="s">
        <v>4</v>
      </c>
      <c r="F4" t="s">
        <v>3</v>
      </c>
      <c r="G4" t="s">
        <v>5</v>
      </c>
      <c r="H4" t="s">
        <v>4</v>
      </c>
    </row>
    <row r="5" spans="1:13" x14ac:dyDescent="0.4">
      <c r="B5" s="4">
        <v>0</v>
      </c>
      <c r="C5" s="3">
        <v>30.351953507411277</v>
      </c>
      <c r="D5" s="2">
        <f>C5/$C$32</f>
        <v>3.5714285691778987E-2</v>
      </c>
      <c r="F5" s="4">
        <v>88.801917660919898</v>
      </c>
      <c r="G5" s="3">
        <v>62.75413516258709</v>
      </c>
      <c r="H5" s="2">
        <f>G5/$C$32</f>
        <v>7.3841016888415184E-2</v>
      </c>
      <c r="J5" s="4"/>
      <c r="K5" s="3"/>
      <c r="L5" s="4"/>
      <c r="M5" s="3"/>
    </row>
    <row r="6" spans="1:13" x14ac:dyDescent="0.4">
      <c r="B6" s="4">
        <v>0</v>
      </c>
      <c r="C6" s="3">
        <v>60.703907007665755</v>
      </c>
      <c r="D6" s="2">
        <f>C6/$C$32</f>
        <v>7.1428571375136765E-2</v>
      </c>
      <c r="F6" s="4">
        <v>132.580760805876</v>
      </c>
      <c r="G6" s="3">
        <v>100.58753742362103</v>
      </c>
      <c r="H6" s="2">
        <f t="shared" ref="H6:H29" si="0">G6/$C$32</f>
        <v>0.11835851184018598</v>
      </c>
      <c r="J6" s="4"/>
      <c r="K6" s="3"/>
      <c r="L6" s="4"/>
      <c r="M6" s="3"/>
    </row>
    <row r="7" spans="1:13" x14ac:dyDescent="0.4">
      <c r="B7" s="4">
        <v>7.8000749999999996</v>
      </c>
      <c r="C7" s="3">
        <v>91.055860575615611</v>
      </c>
      <c r="D7" s="2">
        <f>C7/$C$32</f>
        <v>0.10714285713814979</v>
      </c>
      <c r="F7" s="4">
        <v>176.359603950831</v>
      </c>
      <c r="G7" s="3">
        <v>175.98182139986403</v>
      </c>
      <c r="H7" s="2">
        <f t="shared" si="0"/>
        <v>0.20707283452116829</v>
      </c>
    </row>
    <row r="8" spans="1:13" x14ac:dyDescent="0.4">
      <c r="B8" s="4">
        <v>21.092442999999999</v>
      </c>
      <c r="C8" s="3">
        <v>121.40781406975418</v>
      </c>
      <c r="D8" s="2">
        <f t="shared" ref="D8:D32" si="1">C8/$C$32</f>
        <v>0.14285714281431117</v>
      </c>
      <c r="F8" s="4">
        <v>220.138447095787</v>
      </c>
      <c r="G8" s="3">
        <v>213.96173325226204</v>
      </c>
      <c r="H8" s="2">
        <f t="shared" si="0"/>
        <v>0.25176272316750914</v>
      </c>
    </row>
    <row r="9" spans="1:13" x14ac:dyDescent="0.4">
      <c r="B9" s="4">
        <v>35.841166999999999</v>
      </c>
      <c r="C9" s="3">
        <v>151.75976762488949</v>
      </c>
      <c r="D9" s="2">
        <f t="shared" si="1"/>
        <v>0.17857142856224567</v>
      </c>
      <c r="F9" s="4">
        <v>263.91729024074198</v>
      </c>
      <c r="G9" s="3">
        <v>241.78377195233207</v>
      </c>
      <c r="H9" s="2">
        <f t="shared" si="0"/>
        <v>0.28450012962206922</v>
      </c>
    </row>
    <row r="10" spans="1:13" x14ac:dyDescent="0.4">
      <c r="B10" s="4">
        <v>54.377884999999999</v>
      </c>
      <c r="C10" s="3">
        <v>182.11172114410215</v>
      </c>
      <c r="D10" s="2">
        <f t="shared" si="1"/>
        <v>0.21428571426791099</v>
      </c>
      <c r="F10" s="4">
        <v>307.69613338569798</v>
      </c>
      <c r="G10" s="3">
        <v>256.49396231974305</v>
      </c>
      <c r="H10" s="2">
        <f t="shared" si="0"/>
        <v>0.30180919479422985</v>
      </c>
    </row>
    <row r="11" spans="1:13" x14ac:dyDescent="0.4">
      <c r="B11" s="4">
        <v>81.105228999999994</v>
      </c>
      <c r="C11" s="3">
        <v>212.46367467708717</v>
      </c>
      <c r="D11" s="2">
        <f t="shared" si="1"/>
        <v>0.2499999999897819</v>
      </c>
      <c r="F11" s="4">
        <v>351.47497653065301</v>
      </c>
      <c r="G11" s="3">
        <v>281.60440751276707</v>
      </c>
      <c r="H11" s="2">
        <f t="shared" si="0"/>
        <v>0.33135594582138989</v>
      </c>
    </row>
    <row r="12" spans="1:13" x14ac:dyDescent="0.4">
      <c r="B12" s="4">
        <v>105.014602</v>
      </c>
      <c r="C12" s="3">
        <v>242.81562819340184</v>
      </c>
      <c r="D12" s="2">
        <f t="shared" si="1"/>
        <v>0.28571428569203722</v>
      </c>
      <c r="F12" s="4">
        <v>395.25381967560901</v>
      </c>
      <c r="G12" s="3">
        <v>314.46509822680707</v>
      </c>
      <c r="H12" s="2">
        <f t="shared" si="0"/>
        <v>0.37002219166628575</v>
      </c>
    </row>
    <row r="13" spans="1:13" x14ac:dyDescent="0.4">
      <c r="B13" s="4">
        <v>134.20701199999999</v>
      </c>
      <c r="C13" s="3">
        <v>273.16758173419839</v>
      </c>
      <c r="D13" s="2">
        <f t="shared" si="1"/>
        <v>0.32142857142309972</v>
      </c>
      <c r="F13" s="4">
        <v>439.03266282056398</v>
      </c>
      <c r="G13" s="3">
        <v>349.57097800730207</v>
      </c>
      <c r="H13" s="2">
        <f t="shared" si="0"/>
        <v>0.41133028801783361</v>
      </c>
    </row>
    <row r="14" spans="1:13" x14ac:dyDescent="0.4">
      <c r="B14" s="4">
        <v>157.14174600000001</v>
      </c>
      <c r="C14" s="3">
        <v>303.51953525088823</v>
      </c>
      <c r="D14" s="2">
        <f t="shared" si="1"/>
        <v>0.35714285712579652</v>
      </c>
      <c r="F14" s="4">
        <v>482.81150596551998</v>
      </c>
      <c r="G14" s="3">
        <v>363.17640888587005</v>
      </c>
      <c r="H14" s="2">
        <f t="shared" si="0"/>
        <v>0.42733941392922775</v>
      </c>
    </row>
    <row r="15" spans="1:13" x14ac:dyDescent="0.4">
      <c r="B15" s="4">
        <v>176.46369300000001</v>
      </c>
      <c r="C15" s="3">
        <v>333.87148876959395</v>
      </c>
      <c r="D15" s="2">
        <f t="shared" si="1"/>
        <v>0.39285714283086537</v>
      </c>
      <c r="F15" s="4">
        <v>526.59034911047604</v>
      </c>
      <c r="G15" s="3">
        <v>393.19398410988106</v>
      </c>
      <c r="H15" s="2">
        <f t="shared" si="0"/>
        <v>0.4626602461472602</v>
      </c>
    </row>
    <row r="16" spans="1:13" x14ac:dyDescent="0.4">
      <c r="B16" s="4">
        <v>202.61946799999998</v>
      </c>
      <c r="C16" s="3">
        <v>364.22344232134225</v>
      </c>
      <c r="D16" s="2">
        <f t="shared" si="1"/>
        <v>0.42857142857481451</v>
      </c>
      <c r="F16" s="4">
        <v>570.36919225543102</v>
      </c>
      <c r="G16" s="3">
        <v>419.06945678753004</v>
      </c>
      <c r="H16" s="2">
        <f t="shared" si="0"/>
        <v>0.49310718338949494</v>
      </c>
    </row>
    <row r="17" spans="2:8" x14ac:dyDescent="0.4">
      <c r="B17" s="4">
        <v>208.607235</v>
      </c>
      <c r="C17" s="3">
        <v>394.57539583924546</v>
      </c>
      <c r="D17" s="2">
        <f t="shared" si="1"/>
        <v>0.46428571427893905</v>
      </c>
      <c r="F17" s="4">
        <v>614.14803540038599</v>
      </c>
      <c r="G17" s="3">
        <v>436.47990081029002</v>
      </c>
      <c r="H17" s="2">
        <f t="shared" si="0"/>
        <v>0.51359356070612283</v>
      </c>
    </row>
    <row r="18" spans="2:8" x14ac:dyDescent="0.4">
      <c r="B18" s="4">
        <v>237.406723</v>
      </c>
      <c r="C18" s="3">
        <v>424.92734936458658</v>
      </c>
      <c r="D18" s="2">
        <f t="shared" si="1"/>
        <v>0.49999999999181555</v>
      </c>
      <c r="F18" s="4">
        <v>657.92687854534199</v>
      </c>
      <c r="G18" s="3">
        <v>452.00535986677505</v>
      </c>
      <c r="H18" s="2">
        <f t="shared" si="0"/>
        <v>0.53186192949839617</v>
      </c>
    </row>
    <row r="19" spans="2:8" x14ac:dyDescent="0.4">
      <c r="B19" s="4">
        <v>270.98713900000001</v>
      </c>
      <c r="C19" s="3">
        <v>455.27930286820452</v>
      </c>
      <c r="D19" s="2">
        <f t="shared" si="1"/>
        <v>0.53571428567913104</v>
      </c>
      <c r="F19" s="4">
        <v>701.70572169029697</v>
      </c>
      <c r="G19" s="3">
        <v>460.54167940492903</v>
      </c>
      <c r="H19" s="2">
        <f t="shared" si="0"/>
        <v>0.54190637539106346</v>
      </c>
    </row>
    <row r="20" spans="2:8" x14ac:dyDescent="0.4">
      <c r="B20" s="4">
        <v>303.68775499999998</v>
      </c>
      <c r="C20" s="3">
        <v>485.63125640580921</v>
      </c>
      <c r="D20" s="2">
        <f t="shared" si="1"/>
        <v>0.57142857140643777</v>
      </c>
      <c r="F20" s="4">
        <v>745.48456483525297</v>
      </c>
      <c r="G20" s="3">
        <v>464.88940686791904</v>
      </c>
      <c r="H20" s="2">
        <f t="shared" si="0"/>
        <v>0.5470222233935752</v>
      </c>
    </row>
    <row r="21" spans="2:8" x14ac:dyDescent="0.4">
      <c r="B21" s="4">
        <v>350.46041500000001</v>
      </c>
      <c r="C21" s="3">
        <v>515.98320993930531</v>
      </c>
      <c r="D21" s="2">
        <f t="shared" si="1"/>
        <v>0.60714285712891003</v>
      </c>
      <c r="F21" s="4">
        <v>789.26340798020897</v>
      </c>
      <c r="G21" s="3">
        <v>472.37538427587208</v>
      </c>
      <c r="H21" s="2">
        <f t="shared" si="0"/>
        <v>0.55583076139309984</v>
      </c>
    </row>
    <row r="22" spans="2:8" x14ac:dyDescent="0.4">
      <c r="B22" s="4">
        <v>377.23633999999998</v>
      </c>
      <c r="C22" s="3">
        <v>546.33516347429259</v>
      </c>
      <c r="D22" s="2">
        <f t="shared" si="1"/>
        <v>0.64285714285313689</v>
      </c>
      <c r="F22" s="4">
        <v>833.04225112516394</v>
      </c>
      <c r="G22" s="3">
        <v>476.70316468760603</v>
      </c>
      <c r="H22" s="2">
        <f t="shared" si="0"/>
        <v>0.56092313826426932</v>
      </c>
    </row>
    <row r="23" spans="2:8" x14ac:dyDescent="0.4">
      <c r="B23" s="4">
        <v>391.911924</v>
      </c>
      <c r="C23" s="3">
        <v>576.68711697878712</v>
      </c>
      <c r="D23" s="2">
        <f t="shared" si="1"/>
        <v>0.67857142854148378</v>
      </c>
      <c r="F23" s="4">
        <v>876.82109427012006</v>
      </c>
      <c r="G23" s="3">
        <v>479.47343868184407</v>
      </c>
      <c r="H23" s="2">
        <f t="shared" si="0"/>
        <v>0.56418284136214614</v>
      </c>
    </row>
    <row r="24" spans="2:8" x14ac:dyDescent="0.4">
      <c r="B24" s="4">
        <v>393.50732399999998</v>
      </c>
      <c r="C24" s="3">
        <v>607.03907052463569</v>
      </c>
      <c r="D24" s="2">
        <f t="shared" si="1"/>
        <v>0.71428571427849086</v>
      </c>
      <c r="F24" s="4">
        <v>920.59993741507503</v>
      </c>
      <c r="G24" s="3">
        <v>485.62292198571305</v>
      </c>
      <c r="H24" s="2">
        <f t="shared" si="0"/>
        <v>0.57141876452991114</v>
      </c>
    </row>
    <row r="25" spans="2:8" x14ac:dyDescent="0.4">
      <c r="B25" s="4">
        <v>423.46238800000003</v>
      </c>
      <c r="C25" s="3">
        <v>637.39102405863582</v>
      </c>
      <c r="D25" s="2">
        <f t="shared" si="1"/>
        <v>0.7500000000015562</v>
      </c>
      <c r="F25" s="4">
        <v>964.37878056003103</v>
      </c>
      <c r="G25" s="3">
        <v>488.80231434085505</v>
      </c>
      <c r="H25" s="2">
        <f t="shared" si="0"/>
        <v>0.57515986563795263</v>
      </c>
    </row>
    <row r="26" spans="2:8" x14ac:dyDescent="0.4">
      <c r="B26" s="4">
        <v>453.41745200000003</v>
      </c>
      <c r="C26" s="3">
        <v>667.74297759263618</v>
      </c>
      <c r="D26" s="2">
        <f t="shared" si="1"/>
        <v>0.78571428572462187</v>
      </c>
      <c r="F26" s="4">
        <v>1008.15762370499</v>
      </c>
      <c r="G26" s="3">
        <v>490.68589584430572</v>
      </c>
      <c r="H26" s="2">
        <f t="shared" si="0"/>
        <v>0.5773762227472754</v>
      </c>
    </row>
    <row r="27" spans="2:8" x14ac:dyDescent="0.4">
      <c r="B27" s="4">
        <v>479.46320900000001</v>
      </c>
      <c r="C27" s="3">
        <v>698.09493110150038</v>
      </c>
      <c r="D27" s="2">
        <f t="shared" si="1"/>
        <v>0.82142857141811043</v>
      </c>
      <c r="F27" s="4">
        <v>1051.93646684994</v>
      </c>
      <c r="G27" s="3">
        <v>492.62641899138674</v>
      </c>
      <c r="H27" s="2">
        <f t="shared" si="0"/>
        <v>0.57965958147901042</v>
      </c>
    </row>
    <row r="28" spans="2:8" x14ac:dyDescent="0.4">
      <c r="B28" s="4">
        <v>559.43537749999996</v>
      </c>
      <c r="C28" s="3">
        <v>728.44688463790135</v>
      </c>
      <c r="D28" s="2">
        <f t="shared" si="1"/>
        <v>0.85714285714400074</v>
      </c>
      <c r="F28" s="4">
        <v>1095.7153099949001</v>
      </c>
      <c r="G28" s="3">
        <v>496.61375285877011</v>
      </c>
      <c r="H28" s="2">
        <f t="shared" si="0"/>
        <v>0.584351364525313</v>
      </c>
    </row>
    <row r="29" spans="2:8" x14ac:dyDescent="0.4">
      <c r="B29" s="4">
        <v>639.40754600000002</v>
      </c>
      <c r="C29" s="3">
        <v>758.79883817430232</v>
      </c>
      <c r="D29" s="2">
        <f t="shared" si="1"/>
        <v>0.89285714286989115</v>
      </c>
      <c r="F29" s="4">
        <v>1139.4941531398499</v>
      </c>
      <c r="G29" s="3">
        <v>498.29232696465817</v>
      </c>
      <c r="H29" s="2">
        <f t="shared" si="0"/>
        <v>0.58632649522514979</v>
      </c>
    </row>
    <row r="30" spans="2:8" x14ac:dyDescent="0.4">
      <c r="B30" s="4">
        <v>748.40204099999994</v>
      </c>
      <c r="C30" s="3">
        <v>789.15079169316652</v>
      </c>
      <c r="D30" s="2">
        <f t="shared" si="1"/>
        <v>0.92857142857514641</v>
      </c>
    </row>
    <row r="31" spans="2:8" x14ac:dyDescent="0.4">
      <c r="B31" s="4">
        <v>890.85800599999993</v>
      </c>
      <c r="C31" s="3">
        <v>819.50274521020924</v>
      </c>
      <c r="D31" s="2">
        <f t="shared" si="1"/>
        <v>0.96428571427825849</v>
      </c>
    </row>
    <row r="32" spans="2:8" x14ac:dyDescent="0.4">
      <c r="B32" s="4">
        <v>1106.7220630000002</v>
      </c>
      <c r="C32" s="3">
        <v>849.85469874308433</v>
      </c>
      <c r="D32" s="2">
        <f t="shared" si="1"/>
        <v>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8.1</vt:lpstr>
      <vt:lpstr>fig 8.2</vt:lpstr>
      <vt:lpstr>fig 8.3</vt:lpstr>
      <vt:lpstr>fig 8.4</vt:lpstr>
      <vt:lpstr>fig 8.5</vt:lpstr>
      <vt:lpstr>fig 8.6</vt:lpstr>
      <vt:lpstr>fig 8.7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LouisB</dc:creator>
  <cp:lastModifiedBy>LouisB</cp:lastModifiedBy>
  <dcterms:created xsi:type="dcterms:W3CDTF">2015-06-05T18:17:20Z</dcterms:created>
  <dcterms:modified xsi:type="dcterms:W3CDTF">2021-10-10T16:28:21Z</dcterms:modified>
</cp:coreProperties>
</file>